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>
    <definedName name="_xlnm._FilterDatabase" localSheetId="0" hidden="1">'Sheet1'!$A$2:$I$100</definedName>
  </definedNames>
  <calcPr fullCalcOnLoad="1"/>
</workbook>
</file>

<file path=xl/sharedStrings.xml><?xml version="1.0" encoding="utf-8"?>
<sst xmlns="http://schemas.openxmlformats.org/spreadsheetml/2006/main" count="600" uniqueCount="182">
  <si>
    <t>序号</t>
  </si>
  <si>
    <t>学年学期</t>
  </si>
  <si>
    <t>课程</t>
  </si>
  <si>
    <t xml:space="preserve">
学时</t>
  </si>
  <si>
    <t>教师信息</t>
  </si>
  <si>
    <t>合班信息</t>
  </si>
  <si>
    <t>承担单位</t>
  </si>
  <si>
    <t>课程类别</t>
  </si>
  <si>
    <t>14-15-1</t>
  </si>
  <si>
    <t>[H218015]大学生职业生涯规划与就业指导</t>
  </si>
  <si>
    <t>高金超</t>
  </si>
  <si>
    <t>化工20131班化工20132班</t>
  </si>
  <si>
    <t>师范</t>
  </si>
  <si>
    <t>一类课程</t>
  </si>
  <si>
    <t>张建平</t>
  </si>
  <si>
    <t>林学20142班（民考汉）临床20149班（民考汉）</t>
  </si>
  <si>
    <t>张振军</t>
  </si>
  <si>
    <t>数学20141班数学20142班</t>
  </si>
  <si>
    <t>体育20141班体育20142班运训20141班</t>
  </si>
  <si>
    <t>学前20131班学前20132班化学20131班</t>
  </si>
  <si>
    <t>13-14-2</t>
  </si>
  <si>
    <t>[P210313]多媒体技术与应用</t>
  </si>
  <si>
    <t>赵福君</t>
  </si>
  <si>
    <t>汉语20132班（民考汉）汉语20131班（民考民）</t>
  </si>
  <si>
    <t>普通B类课程</t>
  </si>
  <si>
    <t>[P210412]网络技术与应用(A)</t>
  </si>
  <si>
    <t>张瑞</t>
  </si>
  <si>
    <t>教育20121班</t>
  </si>
  <si>
    <t>普通A类课程</t>
  </si>
  <si>
    <t>[P310424]世界经典芭蕾舞剧赏析</t>
  </si>
  <si>
    <t>李鑫</t>
  </si>
  <si>
    <t>公选课</t>
  </si>
  <si>
    <t>[P310828]心理学</t>
  </si>
  <si>
    <t>马婧</t>
  </si>
  <si>
    <t>[Z110000]教育心理学</t>
  </si>
  <si>
    <t>刘超</t>
  </si>
  <si>
    <t>教技20121班</t>
  </si>
  <si>
    <t>麻超</t>
  </si>
  <si>
    <t>音乐20121班音乐20122班</t>
  </si>
  <si>
    <t>林春艳</t>
  </si>
  <si>
    <t>运训20121班</t>
  </si>
  <si>
    <t>[Z110001]教育学</t>
  </si>
  <si>
    <t>窦全能</t>
  </si>
  <si>
    <t>学前20131班学前20132班</t>
  </si>
  <si>
    <t>精品课程</t>
  </si>
  <si>
    <t>[Z110003]心理学</t>
  </si>
  <si>
    <t>于海涛</t>
  </si>
  <si>
    <t>音乐20131班音乐20132班</t>
  </si>
  <si>
    <t>[Z110024]学前教育学</t>
  </si>
  <si>
    <t>二类课程</t>
  </si>
  <si>
    <t>[Z110027]学前儿童教育（一）</t>
  </si>
  <si>
    <t>李攀</t>
  </si>
  <si>
    <t>学前20121班</t>
  </si>
  <si>
    <t>[Z110028]学前儿童教育（二）</t>
  </si>
  <si>
    <t>韩婉姝</t>
  </si>
  <si>
    <t>[Z110029]学前儿童发展科学</t>
  </si>
  <si>
    <t>[Z110030]学前儿童保育学</t>
  </si>
  <si>
    <t>张睿锟</t>
  </si>
  <si>
    <t>一类课程</t>
  </si>
  <si>
    <t>[Z110036]学前教育专业概论</t>
  </si>
  <si>
    <t>方建华</t>
  </si>
  <si>
    <t>学前20141班学前20142班</t>
  </si>
  <si>
    <t>[Z110045]外国教育史</t>
  </si>
  <si>
    <t>范树花</t>
  </si>
  <si>
    <t>[Z110047]课程论</t>
  </si>
  <si>
    <t>李斌</t>
  </si>
  <si>
    <t>[Z110048]教育科学研究概论</t>
  </si>
  <si>
    <t>[Z110049]教育社会学</t>
  </si>
  <si>
    <t>赵红霞</t>
  </si>
  <si>
    <t>[Z110050]教育管理学</t>
  </si>
  <si>
    <t>韩瑞娟</t>
  </si>
  <si>
    <t>[Z110191]教育与心理统计学</t>
  </si>
  <si>
    <t>孙桂芹</t>
  </si>
  <si>
    <t>心理20121班</t>
  </si>
  <si>
    <t>[Z110193]实验心理学（二）</t>
  </si>
  <si>
    <t>张莉琴</t>
  </si>
  <si>
    <t>[Z110199]认知心理学</t>
  </si>
  <si>
    <t>[Z110200]管理心理学</t>
  </si>
  <si>
    <t>贺敏</t>
  </si>
  <si>
    <t>[Z110202]心理咨询理论与技术</t>
  </si>
  <si>
    <t>张澜</t>
  </si>
  <si>
    <t>[Z110502]教育技术学</t>
  </si>
  <si>
    <t>教技20141班</t>
  </si>
  <si>
    <t>[Z110507]信息技术与课程整合</t>
  </si>
  <si>
    <t>张建龙</t>
  </si>
  <si>
    <t>教技20111班</t>
  </si>
  <si>
    <t>[Z110511]非线性编辑</t>
  </si>
  <si>
    <t>曹雨</t>
  </si>
  <si>
    <t>[Z210025]现代教育技术</t>
  </si>
  <si>
    <t>杨建红</t>
  </si>
  <si>
    <t>数学20121班物理20121班</t>
  </si>
  <si>
    <t>[Z210027]物理学科教学论</t>
  </si>
  <si>
    <t>物理20121班</t>
  </si>
  <si>
    <t>[Z210038]教学论</t>
  </si>
  <si>
    <t>[Z210040]学前教育史</t>
  </si>
  <si>
    <t>[Z210041]学前教育科学研究方法</t>
  </si>
  <si>
    <t>[Z210042]幼儿园课程</t>
  </si>
  <si>
    <t>翟宁</t>
  </si>
  <si>
    <t>[Z210050]琴法（二）</t>
  </si>
  <si>
    <t>[Z210051]琴法（三）</t>
  </si>
  <si>
    <t>[Z210053]手工（二）</t>
  </si>
  <si>
    <t>[Z210054]幼儿园综合活动设计</t>
  </si>
  <si>
    <t>[Z210064]舞蹈（一）</t>
  </si>
  <si>
    <t>学前20131班</t>
  </si>
  <si>
    <t>学前20132班</t>
  </si>
  <si>
    <t>[Z210065]美术（素描、简笔画）</t>
  </si>
  <si>
    <t>张梅</t>
  </si>
  <si>
    <t>学前20142班</t>
  </si>
  <si>
    <t>[Z210069]乐理与视唱（一）</t>
  </si>
  <si>
    <t>[Z210070]琴法（一）</t>
  </si>
  <si>
    <t>[Z210071]手工（一)</t>
  </si>
  <si>
    <t>[Z210086]外国教育名著选读</t>
  </si>
  <si>
    <t>裴长安</t>
  </si>
  <si>
    <t>[Z210087]教育统计分析与实验</t>
  </si>
  <si>
    <t>马萍</t>
  </si>
  <si>
    <t>学前20121班教育20121班</t>
  </si>
  <si>
    <t>[Z210089]教育法学</t>
  </si>
  <si>
    <t>杜文军</t>
  </si>
  <si>
    <t>[Z210158]化学专业概论</t>
  </si>
  <si>
    <t>毛雁升</t>
  </si>
  <si>
    <t>化学20141班</t>
  </si>
  <si>
    <t>[Z210176]中学物理微格教学</t>
  </si>
  <si>
    <t>[Z210177]中学物理专题研究</t>
  </si>
  <si>
    <t>邵建新</t>
  </si>
  <si>
    <t>[Z210232]三笔字</t>
  </si>
  <si>
    <t>李晨光</t>
  </si>
  <si>
    <t>汉语20121班</t>
  </si>
  <si>
    <t>[Z210257]变态心理学</t>
  </si>
  <si>
    <t>[Z210258]自我认识与成长</t>
  </si>
  <si>
    <t>郭力华</t>
  </si>
  <si>
    <t>[Z210260]民族心理学</t>
  </si>
  <si>
    <t>[Z210264]生理心理学</t>
  </si>
  <si>
    <t>[Z210305]电工学基础</t>
  </si>
  <si>
    <t>科教20111班</t>
  </si>
  <si>
    <t>[Z210500]计算机基础</t>
  </si>
  <si>
    <t>[Z210501]教育技术学专业概论</t>
  </si>
  <si>
    <t>[Z210503]教育传播学</t>
  </si>
  <si>
    <t>张鹏</t>
  </si>
  <si>
    <t>教技20131班</t>
  </si>
  <si>
    <t>[Z210506]信息技术与课程教学论</t>
  </si>
  <si>
    <t>[Z210508]摄像技术</t>
  </si>
  <si>
    <t>[Z210509]教育网站的设计与开发</t>
  </si>
  <si>
    <t>段红</t>
  </si>
  <si>
    <t>[Z210511]多媒体艺术基础</t>
  </si>
  <si>
    <t>[Z210515]平面设计</t>
  </si>
  <si>
    <t>[Z210516]动画制作</t>
  </si>
  <si>
    <t>[Z210517]教学媒体理论与实践</t>
  </si>
  <si>
    <t>[Z310007]家庭教育学</t>
  </si>
  <si>
    <t>[Z310015]教育心理学</t>
  </si>
  <si>
    <t>乔亲才</t>
  </si>
  <si>
    <t>[Z310030]微格教学</t>
  </si>
  <si>
    <t>[Z310031]课堂教学与管理</t>
  </si>
  <si>
    <t>李茹</t>
  </si>
  <si>
    <t>[Z310032]教师专业发展</t>
  </si>
  <si>
    <t>[Z310033]比较教育学</t>
  </si>
  <si>
    <t>王宏君</t>
  </si>
  <si>
    <t>[Z310044]社会心理学</t>
  </si>
  <si>
    <t>[Z310045]学校心理健康教育</t>
  </si>
  <si>
    <t>[Z310048]团体心理辅导</t>
  </si>
  <si>
    <t>冯媛媛</t>
  </si>
  <si>
    <t>[Z310128]教育测量与评价导论</t>
  </si>
  <si>
    <t>[Z310233]道德经解读</t>
  </si>
  <si>
    <t>[Z310236]公共关系心理学</t>
  </si>
  <si>
    <t>[Z310237]情绪心理学</t>
  </si>
  <si>
    <t>苏昊</t>
  </si>
  <si>
    <t>[Z310242]消费与广告心理学</t>
  </si>
  <si>
    <t>心理20111班</t>
  </si>
  <si>
    <t>[Z310261]自然灾害学</t>
  </si>
  <si>
    <t>杨淑萍</t>
  </si>
  <si>
    <t>[Z310266]自然科学史</t>
  </si>
  <si>
    <t>[Z310270]分子生物学</t>
  </si>
  <si>
    <t>刘红玲</t>
  </si>
  <si>
    <t>[Z310304]中外教育史</t>
  </si>
  <si>
    <t>[Z310306]幼儿教师专业发展</t>
  </si>
  <si>
    <t>[Z310501]数据库原理与应用</t>
  </si>
  <si>
    <t>何桂庆</t>
  </si>
  <si>
    <t>[Z310512]教育技术前沿课题追踪</t>
  </si>
  <si>
    <t>[Z310517]三维动画制作</t>
  </si>
  <si>
    <t>金额（元）</t>
  </si>
  <si>
    <t>2014年优质课津贴发放表</t>
  </si>
  <si>
    <t>优质课程奖励标准如下：精品课程20元/学时，一类课程16元/学时,二类课程14元/学时,普通A类课程12元/学时，普通B类课程10元/学时。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</si>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</sst>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375" style="0" customWidth="1"/>
    <col min="3" max="3" width="32.50390625" style="0" customWidth="1"/>
    <col min="6" max="6" width="36.00390625" style="0" customWidth="1"/>
    <col min="8" max="8" width="13.375" style="0" customWidth="1"/>
    <col min="9" max="9" width="12.125" style="7" customWidth="1"/>
  </cols>
  <sheetData>
    <row r="1" spans="1:9" ht="22.5" customHeight="1">
      <c r="A1" s="11" t="s">
        <v>179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1" t="s">
        <v>178</v>
      </c>
    </row>
    <row r="3" spans="1:9" ht="19.5" customHeight="1">
      <c r="A3" s="3">
        <v>769</v>
      </c>
      <c r="B3" s="3" t="s">
        <v>8</v>
      </c>
      <c r="C3" s="4" t="s">
        <v>9</v>
      </c>
      <c r="D3" s="3">
        <v>6</v>
      </c>
      <c r="E3" s="4" t="s">
        <v>10</v>
      </c>
      <c r="F3" s="5" t="s">
        <v>11</v>
      </c>
      <c r="G3" s="3" t="s">
        <v>12</v>
      </c>
      <c r="H3" s="3" t="s">
        <v>13</v>
      </c>
      <c r="I3" s="10">
        <f>D3*16</f>
        <v>96</v>
      </c>
    </row>
    <row r="4" spans="1:9" ht="19.5" customHeight="1">
      <c r="A4" s="3">
        <v>770</v>
      </c>
      <c r="B4" s="3" t="s">
        <v>8</v>
      </c>
      <c r="C4" s="4" t="s">
        <v>9</v>
      </c>
      <c r="D4" s="3">
        <v>4</v>
      </c>
      <c r="E4" s="4" t="s">
        <v>14</v>
      </c>
      <c r="F4" s="5" t="s">
        <v>15</v>
      </c>
      <c r="G4" s="3" t="s">
        <v>12</v>
      </c>
      <c r="H4" s="3" t="s">
        <v>13</v>
      </c>
      <c r="I4" s="10">
        <f>D4*16</f>
        <v>64</v>
      </c>
    </row>
    <row r="5" spans="1:9" ht="19.5" customHeight="1">
      <c r="A5" s="3">
        <v>771</v>
      </c>
      <c r="B5" s="3" t="s">
        <v>8</v>
      </c>
      <c r="C5" s="4" t="s">
        <v>9</v>
      </c>
      <c r="D5" s="3">
        <v>4</v>
      </c>
      <c r="E5" s="4" t="s">
        <v>16</v>
      </c>
      <c r="F5" s="5" t="s">
        <v>17</v>
      </c>
      <c r="G5" s="3" t="s">
        <v>12</v>
      </c>
      <c r="H5" s="3" t="s">
        <v>13</v>
      </c>
      <c r="I5" s="10">
        <f>D5*16</f>
        <v>64</v>
      </c>
    </row>
    <row r="6" spans="1:9" ht="19.5" customHeight="1">
      <c r="A6" s="3">
        <v>772</v>
      </c>
      <c r="B6" s="3" t="s">
        <v>8</v>
      </c>
      <c r="C6" s="4" t="s">
        <v>9</v>
      </c>
      <c r="D6" s="3">
        <v>6</v>
      </c>
      <c r="E6" s="4" t="s">
        <v>14</v>
      </c>
      <c r="F6" s="5" t="s">
        <v>18</v>
      </c>
      <c r="G6" s="3" t="s">
        <v>12</v>
      </c>
      <c r="H6" s="3" t="s">
        <v>13</v>
      </c>
      <c r="I6" s="10">
        <f>D6*16</f>
        <v>96</v>
      </c>
    </row>
    <row r="7" spans="1:9" ht="19.5" customHeight="1">
      <c r="A7" s="3">
        <v>773</v>
      </c>
      <c r="B7" s="3" t="s">
        <v>8</v>
      </c>
      <c r="C7" s="4" t="s">
        <v>9</v>
      </c>
      <c r="D7" s="3">
        <v>6</v>
      </c>
      <c r="E7" s="4" t="s">
        <v>10</v>
      </c>
      <c r="F7" s="5" t="s">
        <v>19</v>
      </c>
      <c r="G7" s="3" t="s">
        <v>12</v>
      </c>
      <c r="H7" s="3" t="s">
        <v>13</v>
      </c>
      <c r="I7" s="10">
        <f>D7*16</f>
        <v>96</v>
      </c>
    </row>
    <row r="8" spans="1:9" ht="19.5" customHeight="1">
      <c r="A8" s="3">
        <v>774</v>
      </c>
      <c r="B8" s="3" t="s">
        <v>20</v>
      </c>
      <c r="C8" s="4" t="s">
        <v>21</v>
      </c>
      <c r="D8" s="3">
        <v>32</v>
      </c>
      <c r="E8" s="4" t="s">
        <v>22</v>
      </c>
      <c r="F8" s="5" t="s">
        <v>23</v>
      </c>
      <c r="G8" s="3" t="s">
        <v>12</v>
      </c>
      <c r="H8" s="6" t="s">
        <v>24</v>
      </c>
      <c r="I8" s="10">
        <f>D8*10</f>
        <v>320</v>
      </c>
    </row>
    <row r="9" spans="1:9" ht="19.5" customHeight="1">
      <c r="A9" s="3">
        <v>775</v>
      </c>
      <c r="B9" s="3" t="s">
        <v>20</v>
      </c>
      <c r="C9" s="4" t="s">
        <v>25</v>
      </c>
      <c r="D9" s="3">
        <v>40</v>
      </c>
      <c r="E9" s="4" t="s">
        <v>26</v>
      </c>
      <c r="F9" s="5" t="s">
        <v>27</v>
      </c>
      <c r="G9" s="3" t="s">
        <v>12</v>
      </c>
      <c r="H9" s="6" t="s">
        <v>28</v>
      </c>
      <c r="I9" s="10">
        <f>D9*12</f>
        <v>480</v>
      </c>
    </row>
    <row r="10" spans="1:9" ht="19.5" customHeight="1">
      <c r="A10" s="3">
        <v>776</v>
      </c>
      <c r="B10" s="3" t="s">
        <v>20</v>
      </c>
      <c r="C10" s="4" t="s">
        <v>29</v>
      </c>
      <c r="D10" s="3">
        <v>24</v>
      </c>
      <c r="E10" s="4" t="s">
        <v>30</v>
      </c>
      <c r="F10" s="5" t="s">
        <v>31</v>
      </c>
      <c r="G10" s="3" t="s">
        <v>12</v>
      </c>
      <c r="H10" s="6" t="s">
        <v>24</v>
      </c>
      <c r="I10" s="10">
        <f>D10*10</f>
        <v>240</v>
      </c>
    </row>
    <row r="11" spans="1:9" ht="19.5" customHeight="1">
      <c r="A11" s="3">
        <v>777</v>
      </c>
      <c r="B11" s="3" t="s">
        <v>8</v>
      </c>
      <c r="C11" s="4" t="s">
        <v>32</v>
      </c>
      <c r="D11" s="3">
        <v>24</v>
      </c>
      <c r="E11" s="4" t="s">
        <v>33</v>
      </c>
      <c r="F11" s="5" t="s">
        <v>31</v>
      </c>
      <c r="G11" s="3" t="s">
        <v>12</v>
      </c>
      <c r="H11" s="3" t="s">
        <v>13</v>
      </c>
      <c r="I11" s="10">
        <f>D11*16</f>
        <v>384</v>
      </c>
    </row>
    <row r="12" spans="1:9" ht="19.5" customHeight="1">
      <c r="A12" s="3">
        <v>778</v>
      </c>
      <c r="B12" s="3" t="s">
        <v>20</v>
      </c>
      <c r="C12" s="4" t="s">
        <v>34</v>
      </c>
      <c r="D12" s="3">
        <v>32</v>
      </c>
      <c r="E12" s="4" t="s">
        <v>35</v>
      </c>
      <c r="F12" s="5" t="s">
        <v>36</v>
      </c>
      <c r="G12" s="3" t="s">
        <v>12</v>
      </c>
      <c r="H12" s="6" t="s">
        <v>24</v>
      </c>
      <c r="I12" s="10">
        <f>D12*10</f>
        <v>320</v>
      </c>
    </row>
    <row r="13" spans="1:9" ht="19.5" customHeight="1">
      <c r="A13" s="3">
        <v>779</v>
      </c>
      <c r="B13" s="3" t="s">
        <v>20</v>
      </c>
      <c r="C13" s="4" t="s">
        <v>34</v>
      </c>
      <c r="D13" s="3">
        <v>32</v>
      </c>
      <c r="E13" s="4" t="s">
        <v>37</v>
      </c>
      <c r="F13" s="5" t="s">
        <v>38</v>
      </c>
      <c r="G13" s="3" t="s">
        <v>12</v>
      </c>
      <c r="H13" s="6" t="s">
        <v>24</v>
      </c>
      <c r="I13" s="10">
        <f>D13*10</f>
        <v>320</v>
      </c>
    </row>
    <row r="14" spans="1:9" ht="19.5" customHeight="1">
      <c r="A14" s="3">
        <v>780</v>
      </c>
      <c r="B14" s="3" t="s">
        <v>20</v>
      </c>
      <c r="C14" s="4" t="s">
        <v>34</v>
      </c>
      <c r="D14" s="3">
        <v>32</v>
      </c>
      <c r="E14" s="4" t="s">
        <v>39</v>
      </c>
      <c r="F14" s="5" t="s">
        <v>40</v>
      </c>
      <c r="G14" s="3" t="s">
        <v>12</v>
      </c>
      <c r="H14" s="6" t="s">
        <v>28</v>
      </c>
      <c r="I14" s="10">
        <f>D14*12</f>
        <v>384</v>
      </c>
    </row>
    <row r="15" spans="1:9" ht="19.5" customHeight="1">
      <c r="A15" s="3">
        <v>781</v>
      </c>
      <c r="B15" s="3" t="s">
        <v>20</v>
      </c>
      <c r="C15" s="4" t="s">
        <v>41</v>
      </c>
      <c r="D15" s="3">
        <v>32</v>
      </c>
      <c r="E15" s="4" t="s">
        <v>42</v>
      </c>
      <c r="F15" s="5" t="s">
        <v>43</v>
      </c>
      <c r="G15" s="3" t="s">
        <v>12</v>
      </c>
      <c r="H15" s="3" t="s">
        <v>44</v>
      </c>
      <c r="I15" s="10">
        <f>D15*20</f>
        <v>640</v>
      </c>
    </row>
    <row r="16" spans="1:9" ht="19.5" customHeight="1">
      <c r="A16" s="3">
        <v>782</v>
      </c>
      <c r="B16" s="3" t="s">
        <v>8</v>
      </c>
      <c r="C16" s="4" t="s">
        <v>45</v>
      </c>
      <c r="D16" s="3">
        <v>32</v>
      </c>
      <c r="E16" s="4" t="s">
        <v>46</v>
      </c>
      <c r="F16" s="5" t="s">
        <v>23</v>
      </c>
      <c r="G16" s="3" t="s">
        <v>12</v>
      </c>
      <c r="H16" s="3" t="s">
        <v>13</v>
      </c>
      <c r="I16" s="10">
        <f>D16*16</f>
        <v>512</v>
      </c>
    </row>
    <row r="17" spans="1:9" ht="19.5" customHeight="1">
      <c r="A17" s="3">
        <v>783</v>
      </c>
      <c r="B17" s="3" t="s">
        <v>8</v>
      </c>
      <c r="C17" s="4" t="s">
        <v>45</v>
      </c>
      <c r="D17" s="3">
        <v>32</v>
      </c>
      <c r="E17" s="4" t="s">
        <v>37</v>
      </c>
      <c r="F17" s="5" t="s">
        <v>47</v>
      </c>
      <c r="G17" s="3" t="s">
        <v>12</v>
      </c>
      <c r="H17" s="3" t="s">
        <v>13</v>
      </c>
      <c r="I17" s="10">
        <f>D17*16</f>
        <v>512</v>
      </c>
    </row>
    <row r="18" spans="1:9" ht="19.5" customHeight="1">
      <c r="A18" s="3">
        <v>784</v>
      </c>
      <c r="B18" s="3" t="s">
        <v>8</v>
      </c>
      <c r="C18" s="4" t="s">
        <v>48</v>
      </c>
      <c r="D18" s="3">
        <v>64</v>
      </c>
      <c r="E18" s="4" t="s">
        <v>42</v>
      </c>
      <c r="F18" s="5" t="s">
        <v>43</v>
      </c>
      <c r="G18" s="3" t="s">
        <v>12</v>
      </c>
      <c r="H18" s="3" t="s">
        <v>49</v>
      </c>
      <c r="I18" s="10">
        <f>D18*14</f>
        <v>896</v>
      </c>
    </row>
    <row r="19" spans="1:9" ht="19.5" customHeight="1">
      <c r="A19" s="3">
        <v>785</v>
      </c>
      <c r="B19" s="3" t="s">
        <v>20</v>
      </c>
      <c r="C19" s="4" t="s">
        <v>50</v>
      </c>
      <c r="D19" s="3">
        <v>64</v>
      </c>
      <c r="E19" s="4" t="s">
        <v>51</v>
      </c>
      <c r="F19" s="5" t="s">
        <v>52</v>
      </c>
      <c r="G19" s="3" t="s">
        <v>12</v>
      </c>
      <c r="H19" s="6" t="s">
        <v>28</v>
      </c>
      <c r="I19" s="10">
        <f>D19*12</f>
        <v>768</v>
      </c>
    </row>
    <row r="20" spans="1:9" ht="19.5" customHeight="1">
      <c r="A20" s="3">
        <v>786</v>
      </c>
      <c r="B20" s="3" t="s">
        <v>8</v>
      </c>
      <c r="C20" s="4" t="s">
        <v>53</v>
      </c>
      <c r="D20" s="3">
        <v>64</v>
      </c>
      <c r="E20" s="4" t="s">
        <v>54</v>
      </c>
      <c r="F20" s="5" t="s">
        <v>52</v>
      </c>
      <c r="G20" s="3" t="s">
        <v>12</v>
      </c>
      <c r="H20" s="6" t="s">
        <v>28</v>
      </c>
      <c r="I20" s="10">
        <f>D20*12</f>
        <v>768</v>
      </c>
    </row>
    <row r="21" spans="1:9" ht="19.5" customHeight="1">
      <c r="A21" s="3">
        <v>787</v>
      </c>
      <c r="B21" s="3" t="s">
        <v>20</v>
      </c>
      <c r="C21" s="4" t="s">
        <v>55</v>
      </c>
      <c r="D21" s="3">
        <v>48</v>
      </c>
      <c r="E21" s="4" t="s">
        <v>51</v>
      </c>
      <c r="F21" s="5" t="s">
        <v>43</v>
      </c>
      <c r="G21" s="3" t="s">
        <v>12</v>
      </c>
      <c r="H21" s="6" t="s">
        <v>28</v>
      </c>
      <c r="I21" s="10">
        <f>D21*12</f>
        <v>576</v>
      </c>
    </row>
    <row r="22" spans="1:9" ht="19.5" customHeight="1">
      <c r="A22" s="3">
        <v>788</v>
      </c>
      <c r="B22" s="3" t="s">
        <v>20</v>
      </c>
      <c r="C22" s="4" t="s">
        <v>56</v>
      </c>
      <c r="D22" s="3">
        <v>48</v>
      </c>
      <c r="E22" s="4" t="s">
        <v>57</v>
      </c>
      <c r="F22" s="5" t="s">
        <v>43</v>
      </c>
      <c r="G22" s="3" t="s">
        <v>12</v>
      </c>
      <c r="H22" s="3" t="s">
        <v>58</v>
      </c>
      <c r="I22" s="10">
        <f>D22*16</f>
        <v>768</v>
      </c>
    </row>
    <row r="23" spans="1:9" ht="19.5" customHeight="1">
      <c r="A23" s="3">
        <v>789</v>
      </c>
      <c r="B23" s="3" t="s">
        <v>8</v>
      </c>
      <c r="C23" s="4" t="s">
        <v>59</v>
      </c>
      <c r="D23" s="3">
        <v>16</v>
      </c>
      <c r="E23" s="4" t="s">
        <v>60</v>
      </c>
      <c r="F23" s="5" t="s">
        <v>61</v>
      </c>
      <c r="G23" s="3" t="s">
        <v>12</v>
      </c>
      <c r="H23" s="6" t="s">
        <v>24</v>
      </c>
      <c r="I23" s="10">
        <f>D23*10</f>
        <v>160</v>
      </c>
    </row>
    <row r="24" spans="1:9" ht="19.5" customHeight="1">
      <c r="A24" s="3">
        <v>790</v>
      </c>
      <c r="B24" s="3" t="s">
        <v>8</v>
      </c>
      <c r="C24" s="4" t="s">
        <v>62</v>
      </c>
      <c r="D24" s="3">
        <v>48</v>
      </c>
      <c r="E24" s="4" t="s">
        <v>63</v>
      </c>
      <c r="F24" s="5" t="s">
        <v>27</v>
      </c>
      <c r="G24" s="3" t="s">
        <v>12</v>
      </c>
      <c r="H24" s="6" t="s">
        <v>28</v>
      </c>
      <c r="I24" s="10">
        <f>D24*12</f>
        <v>576</v>
      </c>
    </row>
    <row r="25" spans="1:9" ht="19.5" customHeight="1">
      <c r="A25" s="3">
        <v>791</v>
      </c>
      <c r="B25" s="3" t="s">
        <v>8</v>
      </c>
      <c r="C25" s="4" t="s">
        <v>64</v>
      </c>
      <c r="D25" s="3">
        <v>32</v>
      </c>
      <c r="E25" s="4" t="s">
        <v>65</v>
      </c>
      <c r="F25" s="5" t="s">
        <v>27</v>
      </c>
      <c r="G25" s="3" t="s">
        <v>12</v>
      </c>
      <c r="H25" s="6" t="s">
        <v>28</v>
      </c>
      <c r="I25" s="10">
        <f>D25*12</f>
        <v>384</v>
      </c>
    </row>
    <row r="26" spans="1:9" ht="19.5" customHeight="1">
      <c r="A26" s="3">
        <v>792</v>
      </c>
      <c r="B26" s="3" t="s">
        <v>8</v>
      </c>
      <c r="C26" s="4" t="s">
        <v>66</v>
      </c>
      <c r="D26" s="3">
        <v>56</v>
      </c>
      <c r="E26" s="4" t="s">
        <v>60</v>
      </c>
      <c r="F26" s="5" t="s">
        <v>27</v>
      </c>
      <c r="G26" s="3" t="s">
        <v>12</v>
      </c>
      <c r="H26" s="3" t="s">
        <v>44</v>
      </c>
      <c r="I26" s="10">
        <f>D26*20</f>
        <v>1120</v>
      </c>
    </row>
    <row r="27" spans="1:9" ht="19.5" customHeight="1">
      <c r="A27" s="3">
        <v>793</v>
      </c>
      <c r="B27" s="3" t="s">
        <v>20</v>
      </c>
      <c r="C27" s="4" t="s">
        <v>67</v>
      </c>
      <c r="D27" s="3">
        <v>32</v>
      </c>
      <c r="E27" s="4" t="s">
        <v>68</v>
      </c>
      <c r="F27" s="5" t="s">
        <v>27</v>
      </c>
      <c r="G27" s="3" t="s">
        <v>12</v>
      </c>
      <c r="H27" s="6" t="s">
        <v>28</v>
      </c>
      <c r="I27" s="10">
        <f>D27*12</f>
        <v>384</v>
      </c>
    </row>
    <row r="28" spans="1:9" ht="19.5" customHeight="1">
      <c r="A28" s="3">
        <v>794</v>
      </c>
      <c r="B28" s="3" t="s">
        <v>8</v>
      </c>
      <c r="C28" s="4" t="s">
        <v>69</v>
      </c>
      <c r="D28" s="3">
        <v>32</v>
      </c>
      <c r="E28" s="4" t="s">
        <v>70</v>
      </c>
      <c r="F28" s="5" t="s">
        <v>27</v>
      </c>
      <c r="G28" s="3" t="s">
        <v>12</v>
      </c>
      <c r="H28" s="6" t="s">
        <v>28</v>
      </c>
      <c r="I28" s="10">
        <f>D28*12</f>
        <v>384</v>
      </c>
    </row>
    <row r="29" spans="1:9" ht="19.5" customHeight="1">
      <c r="A29" s="3">
        <v>795</v>
      </c>
      <c r="B29" s="3" t="s">
        <v>20</v>
      </c>
      <c r="C29" s="4" t="s">
        <v>71</v>
      </c>
      <c r="D29" s="3">
        <v>64</v>
      </c>
      <c r="E29" s="4" t="s">
        <v>72</v>
      </c>
      <c r="F29" s="5" t="s">
        <v>73</v>
      </c>
      <c r="G29" s="3" t="s">
        <v>12</v>
      </c>
      <c r="H29" s="6" t="s">
        <v>28</v>
      </c>
      <c r="I29" s="10">
        <f>D29*12</f>
        <v>768</v>
      </c>
    </row>
    <row r="30" spans="1:9" ht="19.5" customHeight="1">
      <c r="A30" s="3">
        <v>796</v>
      </c>
      <c r="B30" s="3" t="s">
        <v>20</v>
      </c>
      <c r="C30" s="4" t="s">
        <v>74</v>
      </c>
      <c r="D30" s="3">
        <v>40</v>
      </c>
      <c r="E30" s="4" t="s">
        <v>75</v>
      </c>
      <c r="F30" s="5" t="s">
        <v>73</v>
      </c>
      <c r="G30" s="3" t="s">
        <v>12</v>
      </c>
      <c r="H30" s="3" t="s">
        <v>49</v>
      </c>
      <c r="I30" s="10">
        <f>D30*14</f>
        <v>560</v>
      </c>
    </row>
    <row r="31" spans="1:9" ht="19.5" customHeight="1">
      <c r="A31" s="3">
        <v>797</v>
      </c>
      <c r="B31" s="3" t="s">
        <v>20</v>
      </c>
      <c r="C31" s="4" t="s">
        <v>76</v>
      </c>
      <c r="D31" s="3">
        <v>64</v>
      </c>
      <c r="E31" s="4" t="s">
        <v>75</v>
      </c>
      <c r="F31" s="5" t="s">
        <v>73</v>
      </c>
      <c r="G31" s="3" t="s">
        <v>12</v>
      </c>
      <c r="H31" s="6" t="s">
        <v>28</v>
      </c>
      <c r="I31" s="10">
        <f>D31*12</f>
        <v>768</v>
      </c>
    </row>
    <row r="32" spans="1:9" ht="19.5" customHeight="1">
      <c r="A32" s="3">
        <v>798</v>
      </c>
      <c r="B32" s="3" t="s">
        <v>8</v>
      </c>
      <c r="C32" s="4" t="s">
        <v>77</v>
      </c>
      <c r="D32" s="3">
        <v>48</v>
      </c>
      <c r="E32" s="4" t="s">
        <v>78</v>
      </c>
      <c r="F32" s="5" t="s">
        <v>73</v>
      </c>
      <c r="G32" s="3" t="s">
        <v>12</v>
      </c>
      <c r="H32" s="6" t="s">
        <v>28</v>
      </c>
      <c r="I32" s="10">
        <f>D32*12</f>
        <v>576</v>
      </c>
    </row>
    <row r="33" spans="1:9" ht="19.5" customHeight="1">
      <c r="A33" s="3">
        <v>799</v>
      </c>
      <c r="B33" s="3" t="s">
        <v>8</v>
      </c>
      <c r="C33" s="4" t="s">
        <v>79</v>
      </c>
      <c r="D33" s="3">
        <v>80</v>
      </c>
      <c r="E33" s="4" t="s">
        <v>80</v>
      </c>
      <c r="F33" s="5" t="s">
        <v>73</v>
      </c>
      <c r="G33" s="3" t="s">
        <v>12</v>
      </c>
      <c r="H33" s="3" t="s">
        <v>49</v>
      </c>
      <c r="I33" s="10">
        <f>D33*14</f>
        <v>1120</v>
      </c>
    </row>
    <row r="34" spans="1:9" ht="19.5" customHeight="1">
      <c r="A34" s="3">
        <v>800</v>
      </c>
      <c r="B34" s="3" t="s">
        <v>8</v>
      </c>
      <c r="C34" s="4" t="s">
        <v>81</v>
      </c>
      <c r="D34" s="3">
        <v>48</v>
      </c>
      <c r="E34" s="4" t="s">
        <v>22</v>
      </c>
      <c r="F34" s="5" t="s">
        <v>82</v>
      </c>
      <c r="G34" s="3" t="s">
        <v>12</v>
      </c>
      <c r="H34" s="6" t="s">
        <v>28</v>
      </c>
      <c r="I34" s="10">
        <f>D34*12</f>
        <v>576</v>
      </c>
    </row>
    <row r="35" spans="1:9" ht="19.5" customHeight="1">
      <c r="A35" s="3">
        <v>801</v>
      </c>
      <c r="B35" s="3" t="s">
        <v>8</v>
      </c>
      <c r="C35" s="4" t="s">
        <v>83</v>
      </c>
      <c r="D35" s="3">
        <v>32</v>
      </c>
      <c r="E35" s="4" t="s">
        <v>84</v>
      </c>
      <c r="F35" s="5" t="s">
        <v>85</v>
      </c>
      <c r="G35" s="3" t="s">
        <v>12</v>
      </c>
      <c r="H35" s="6" t="s">
        <v>28</v>
      </c>
      <c r="I35" s="10">
        <f>D35*12</f>
        <v>384</v>
      </c>
    </row>
    <row r="36" spans="1:9" ht="19.5" customHeight="1">
      <c r="A36" s="3">
        <v>802</v>
      </c>
      <c r="B36" s="3" t="s">
        <v>8</v>
      </c>
      <c r="C36" s="4" t="s">
        <v>86</v>
      </c>
      <c r="D36" s="3">
        <v>56</v>
      </c>
      <c r="E36" s="4" t="s">
        <v>87</v>
      </c>
      <c r="F36" s="5" t="s">
        <v>85</v>
      </c>
      <c r="G36" s="3" t="s">
        <v>12</v>
      </c>
      <c r="H36" s="6" t="s">
        <v>28</v>
      </c>
      <c r="I36" s="10">
        <f>D36*12</f>
        <v>672</v>
      </c>
    </row>
    <row r="37" spans="1:9" ht="19.5" customHeight="1">
      <c r="A37" s="3">
        <v>803</v>
      </c>
      <c r="B37" s="3" t="s">
        <v>8</v>
      </c>
      <c r="C37" s="4" t="s">
        <v>88</v>
      </c>
      <c r="D37" s="3">
        <v>32</v>
      </c>
      <c r="E37" s="4" t="s">
        <v>89</v>
      </c>
      <c r="F37" s="5" t="s">
        <v>90</v>
      </c>
      <c r="G37" s="3" t="s">
        <v>12</v>
      </c>
      <c r="H37" s="3" t="s">
        <v>13</v>
      </c>
      <c r="I37" s="10">
        <f>D37*16</f>
        <v>512</v>
      </c>
    </row>
    <row r="38" spans="1:9" ht="19.5" customHeight="1">
      <c r="A38" s="3">
        <v>804</v>
      </c>
      <c r="B38" s="3" t="s">
        <v>8</v>
      </c>
      <c r="C38" s="4" t="s">
        <v>88</v>
      </c>
      <c r="D38" s="3">
        <v>32</v>
      </c>
      <c r="E38" s="4" t="s">
        <v>22</v>
      </c>
      <c r="F38" s="5" t="s">
        <v>38</v>
      </c>
      <c r="G38" s="3" t="s">
        <v>12</v>
      </c>
      <c r="H38" s="3" t="s">
        <v>13</v>
      </c>
      <c r="I38" s="10">
        <f>D38*16</f>
        <v>512</v>
      </c>
    </row>
    <row r="39" spans="1:9" ht="19.5" customHeight="1">
      <c r="A39" s="3">
        <v>805</v>
      </c>
      <c r="B39" s="3" t="s">
        <v>8</v>
      </c>
      <c r="C39" s="4" t="s">
        <v>91</v>
      </c>
      <c r="D39" s="3">
        <v>48</v>
      </c>
      <c r="E39" s="4" t="s">
        <v>39</v>
      </c>
      <c r="F39" s="5" t="s">
        <v>92</v>
      </c>
      <c r="G39" s="3" t="s">
        <v>12</v>
      </c>
      <c r="H39" s="3" t="s">
        <v>44</v>
      </c>
      <c r="I39" s="10">
        <f>D39*20</f>
        <v>960</v>
      </c>
    </row>
    <row r="40" spans="1:9" ht="19.5" customHeight="1">
      <c r="A40" s="3">
        <v>806</v>
      </c>
      <c r="B40" s="3" t="s">
        <v>20</v>
      </c>
      <c r="C40" s="4" t="s">
        <v>93</v>
      </c>
      <c r="D40" s="3">
        <v>32</v>
      </c>
      <c r="E40" s="4" t="s">
        <v>65</v>
      </c>
      <c r="F40" s="5" t="s">
        <v>27</v>
      </c>
      <c r="G40" s="3" t="s">
        <v>12</v>
      </c>
      <c r="H40" s="6" t="s">
        <v>28</v>
      </c>
      <c r="I40" s="10">
        <f aca="true" t="shared" si="0" ref="I40:I58">D40*12</f>
        <v>384</v>
      </c>
    </row>
    <row r="41" spans="1:9" ht="19.5" customHeight="1">
      <c r="A41" s="3">
        <v>807</v>
      </c>
      <c r="B41" s="3" t="s">
        <v>8</v>
      </c>
      <c r="C41" s="4" t="s">
        <v>94</v>
      </c>
      <c r="D41" s="3">
        <v>48</v>
      </c>
      <c r="E41" s="4" t="s">
        <v>54</v>
      </c>
      <c r="F41" s="5" t="s">
        <v>52</v>
      </c>
      <c r="G41" s="3" t="s">
        <v>12</v>
      </c>
      <c r="H41" s="6" t="s">
        <v>28</v>
      </c>
      <c r="I41" s="10">
        <f t="shared" si="0"/>
        <v>576</v>
      </c>
    </row>
    <row r="42" spans="1:9" ht="19.5" customHeight="1">
      <c r="A42" s="3">
        <v>808</v>
      </c>
      <c r="B42" s="3" t="s">
        <v>8</v>
      </c>
      <c r="C42" s="4" t="s">
        <v>95</v>
      </c>
      <c r="D42" s="3">
        <v>48</v>
      </c>
      <c r="E42" s="4" t="s">
        <v>60</v>
      </c>
      <c r="F42" s="5" t="s">
        <v>52</v>
      </c>
      <c r="G42" s="3" t="s">
        <v>12</v>
      </c>
      <c r="H42" s="6" t="s">
        <v>28</v>
      </c>
      <c r="I42" s="10">
        <f t="shared" si="0"/>
        <v>576</v>
      </c>
    </row>
    <row r="43" spans="1:9" ht="19.5" customHeight="1">
      <c r="A43" s="3">
        <v>809</v>
      </c>
      <c r="B43" s="3" t="s">
        <v>8</v>
      </c>
      <c r="C43" s="4" t="s">
        <v>96</v>
      </c>
      <c r="D43" s="3">
        <v>32</v>
      </c>
      <c r="E43" s="4" t="s">
        <v>97</v>
      </c>
      <c r="F43" s="5" t="s">
        <v>52</v>
      </c>
      <c r="G43" s="3" t="s">
        <v>12</v>
      </c>
      <c r="H43" s="6" t="s">
        <v>28</v>
      </c>
      <c r="I43" s="10">
        <f t="shared" si="0"/>
        <v>384</v>
      </c>
    </row>
    <row r="44" spans="1:9" ht="19.5" customHeight="1">
      <c r="A44" s="3">
        <v>810</v>
      </c>
      <c r="B44" s="3" t="s">
        <v>20</v>
      </c>
      <c r="C44" s="4" t="s">
        <v>98</v>
      </c>
      <c r="D44" s="3">
        <v>64</v>
      </c>
      <c r="E44" s="4" t="s">
        <v>97</v>
      </c>
      <c r="F44" s="5" t="s">
        <v>52</v>
      </c>
      <c r="G44" s="3" t="s">
        <v>12</v>
      </c>
      <c r="H44" s="6" t="s">
        <v>28</v>
      </c>
      <c r="I44" s="10">
        <f t="shared" si="0"/>
        <v>768</v>
      </c>
    </row>
    <row r="45" spans="1:9" ht="19.5" customHeight="1">
      <c r="A45" s="3">
        <v>811</v>
      </c>
      <c r="B45" s="3" t="s">
        <v>8</v>
      </c>
      <c r="C45" s="4" t="s">
        <v>99</v>
      </c>
      <c r="D45" s="3">
        <v>64</v>
      </c>
      <c r="E45" s="4" t="s">
        <v>97</v>
      </c>
      <c r="F45" s="5" t="s">
        <v>52</v>
      </c>
      <c r="G45" s="3" t="s">
        <v>12</v>
      </c>
      <c r="H45" s="6" t="s">
        <v>28</v>
      </c>
      <c r="I45" s="10">
        <f t="shared" si="0"/>
        <v>768</v>
      </c>
    </row>
    <row r="46" spans="1:9" ht="19.5" customHeight="1">
      <c r="A46" s="3">
        <v>812</v>
      </c>
      <c r="B46" s="3" t="s">
        <v>20</v>
      </c>
      <c r="C46" s="4" t="s">
        <v>100</v>
      </c>
      <c r="D46" s="3">
        <v>32</v>
      </c>
      <c r="E46" s="4" t="s">
        <v>42</v>
      </c>
      <c r="F46" s="5" t="s">
        <v>52</v>
      </c>
      <c r="G46" s="3" t="s">
        <v>12</v>
      </c>
      <c r="H46" s="6" t="s">
        <v>28</v>
      </c>
      <c r="I46" s="10">
        <f t="shared" si="0"/>
        <v>384</v>
      </c>
    </row>
    <row r="47" spans="1:9" ht="19.5" customHeight="1">
      <c r="A47" s="3">
        <v>813</v>
      </c>
      <c r="B47" s="3" t="s">
        <v>8</v>
      </c>
      <c r="C47" s="4" t="s">
        <v>101</v>
      </c>
      <c r="D47" s="3">
        <v>32</v>
      </c>
      <c r="E47" s="4" t="s">
        <v>51</v>
      </c>
      <c r="F47" s="5" t="s">
        <v>52</v>
      </c>
      <c r="G47" s="3" t="s">
        <v>12</v>
      </c>
      <c r="H47" s="6" t="s">
        <v>28</v>
      </c>
      <c r="I47" s="10">
        <f t="shared" si="0"/>
        <v>384</v>
      </c>
    </row>
    <row r="48" spans="1:9" ht="19.5" customHeight="1">
      <c r="A48" s="3">
        <v>814</v>
      </c>
      <c r="B48" s="3" t="s">
        <v>8</v>
      </c>
      <c r="C48" s="4" t="s">
        <v>102</v>
      </c>
      <c r="D48" s="3">
        <v>32</v>
      </c>
      <c r="E48" s="4" t="s">
        <v>30</v>
      </c>
      <c r="F48" s="5" t="s">
        <v>103</v>
      </c>
      <c r="G48" s="3" t="s">
        <v>12</v>
      </c>
      <c r="H48" s="6" t="s">
        <v>28</v>
      </c>
      <c r="I48" s="10">
        <f t="shared" si="0"/>
        <v>384</v>
      </c>
    </row>
    <row r="49" spans="1:9" ht="19.5" customHeight="1">
      <c r="A49" s="3">
        <v>815</v>
      </c>
      <c r="B49" s="3" t="s">
        <v>8</v>
      </c>
      <c r="C49" s="4" t="s">
        <v>102</v>
      </c>
      <c r="D49" s="3">
        <v>32</v>
      </c>
      <c r="E49" s="4" t="s">
        <v>30</v>
      </c>
      <c r="F49" s="5" t="s">
        <v>104</v>
      </c>
      <c r="G49" s="3" t="s">
        <v>12</v>
      </c>
      <c r="H49" s="6" t="s">
        <v>28</v>
      </c>
      <c r="I49" s="10">
        <f t="shared" si="0"/>
        <v>384</v>
      </c>
    </row>
    <row r="50" spans="1:9" ht="19.5" customHeight="1">
      <c r="A50" s="3">
        <v>816</v>
      </c>
      <c r="B50" s="3" t="s">
        <v>8</v>
      </c>
      <c r="C50" s="4" t="s">
        <v>105</v>
      </c>
      <c r="D50" s="3">
        <v>32</v>
      </c>
      <c r="E50" s="4" t="s">
        <v>106</v>
      </c>
      <c r="F50" s="5" t="s">
        <v>107</v>
      </c>
      <c r="G50" s="3" t="s">
        <v>12</v>
      </c>
      <c r="H50" s="6" t="s">
        <v>28</v>
      </c>
      <c r="I50" s="10">
        <f t="shared" si="0"/>
        <v>384</v>
      </c>
    </row>
    <row r="51" spans="1:9" ht="19.5" customHeight="1">
      <c r="A51" s="3">
        <v>817</v>
      </c>
      <c r="B51" s="3" t="s">
        <v>8</v>
      </c>
      <c r="C51" s="4" t="s">
        <v>108</v>
      </c>
      <c r="D51" s="3">
        <v>32</v>
      </c>
      <c r="E51" s="4" t="s">
        <v>57</v>
      </c>
      <c r="F51" s="5" t="s">
        <v>43</v>
      </c>
      <c r="G51" s="3" t="s">
        <v>12</v>
      </c>
      <c r="H51" s="6" t="s">
        <v>28</v>
      </c>
      <c r="I51" s="10">
        <f t="shared" si="0"/>
        <v>384</v>
      </c>
    </row>
    <row r="52" spans="1:9" ht="19.5" customHeight="1">
      <c r="A52" s="3">
        <v>818</v>
      </c>
      <c r="B52" s="3" t="s">
        <v>8</v>
      </c>
      <c r="C52" s="4" t="s">
        <v>109</v>
      </c>
      <c r="D52" s="3">
        <v>32</v>
      </c>
      <c r="E52" s="4" t="s">
        <v>97</v>
      </c>
      <c r="F52" s="5" t="s">
        <v>103</v>
      </c>
      <c r="G52" s="3" t="s">
        <v>12</v>
      </c>
      <c r="H52" s="6" t="s">
        <v>28</v>
      </c>
      <c r="I52" s="10">
        <f t="shared" si="0"/>
        <v>384</v>
      </c>
    </row>
    <row r="53" spans="1:9" ht="19.5" customHeight="1">
      <c r="A53" s="3">
        <v>819</v>
      </c>
      <c r="B53" s="3" t="s">
        <v>8</v>
      </c>
      <c r="C53" s="4" t="s">
        <v>109</v>
      </c>
      <c r="D53" s="3">
        <v>32</v>
      </c>
      <c r="E53" s="4" t="s">
        <v>97</v>
      </c>
      <c r="F53" s="5" t="s">
        <v>104</v>
      </c>
      <c r="G53" s="3" t="s">
        <v>12</v>
      </c>
      <c r="H53" s="6" t="s">
        <v>28</v>
      </c>
      <c r="I53" s="10">
        <f t="shared" si="0"/>
        <v>384</v>
      </c>
    </row>
    <row r="54" spans="1:9" ht="19.5" customHeight="1">
      <c r="A54" s="3">
        <v>820</v>
      </c>
      <c r="B54" s="3" t="s">
        <v>8</v>
      </c>
      <c r="C54" s="4" t="s">
        <v>110</v>
      </c>
      <c r="D54" s="3">
        <v>32</v>
      </c>
      <c r="E54" s="4" t="s">
        <v>42</v>
      </c>
      <c r="F54" s="5" t="s">
        <v>103</v>
      </c>
      <c r="G54" s="3" t="s">
        <v>12</v>
      </c>
      <c r="H54" s="6" t="s">
        <v>28</v>
      </c>
      <c r="I54" s="10">
        <f t="shared" si="0"/>
        <v>384</v>
      </c>
    </row>
    <row r="55" spans="1:9" ht="19.5" customHeight="1">
      <c r="A55" s="3">
        <v>821</v>
      </c>
      <c r="B55" s="3" t="s">
        <v>8</v>
      </c>
      <c r="C55" s="4" t="s">
        <v>110</v>
      </c>
      <c r="D55" s="3">
        <v>32</v>
      </c>
      <c r="E55" s="4" t="s">
        <v>42</v>
      </c>
      <c r="F55" s="5" t="s">
        <v>104</v>
      </c>
      <c r="G55" s="3" t="s">
        <v>12</v>
      </c>
      <c r="H55" s="6" t="s">
        <v>28</v>
      </c>
      <c r="I55" s="10">
        <f t="shared" si="0"/>
        <v>384</v>
      </c>
    </row>
    <row r="56" spans="1:9" ht="19.5" customHeight="1">
      <c r="A56" s="3">
        <v>822</v>
      </c>
      <c r="B56" s="3" t="s">
        <v>20</v>
      </c>
      <c r="C56" s="4" t="s">
        <v>111</v>
      </c>
      <c r="D56" s="3">
        <v>32</v>
      </c>
      <c r="E56" s="4" t="s">
        <v>112</v>
      </c>
      <c r="F56" s="5" t="s">
        <v>27</v>
      </c>
      <c r="G56" s="3" t="s">
        <v>12</v>
      </c>
      <c r="H56" s="6" t="s">
        <v>28</v>
      </c>
      <c r="I56" s="10">
        <f t="shared" si="0"/>
        <v>384</v>
      </c>
    </row>
    <row r="57" spans="1:9" ht="19.5" customHeight="1">
      <c r="A57" s="3">
        <v>823</v>
      </c>
      <c r="B57" s="3" t="s">
        <v>20</v>
      </c>
      <c r="C57" s="4" t="s">
        <v>113</v>
      </c>
      <c r="D57" s="3">
        <v>48</v>
      </c>
      <c r="E57" s="4" t="s">
        <v>114</v>
      </c>
      <c r="F57" s="5" t="s">
        <v>115</v>
      </c>
      <c r="G57" s="3" t="s">
        <v>12</v>
      </c>
      <c r="H57" s="6" t="s">
        <v>28</v>
      </c>
      <c r="I57" s="10">
        <f t="shared" si="0"/>
        <v>576</v>
      </c>
    </row>
    <row r="58" spans="1:9" ht="19.5" customHeight="1">
      <c r="A58" s="3">
        <v>824</v>
      </c>
      <c r="B58" s="3" t="s">
        <v>20</v>
      </c>
      <c r="C58" s="4" t="s">
        <v>113</v>
      </c>
      <c r="D58" s="3">
        <v>32</v>
      </c>
      <c r="E58" s="4" t="s">
        <v>26</v>
      </c>
      <c r="F58" s="5" t="s">
        <v>115</v>
      </c>
      <c r="G58" s="3" t="s">
        <v>12</v>
      </c>
      <c r="H58" s="6" t="s">
        <v>28</v>
      </c>
      <c r="I58" s="10">
        <f t="shared" si="0"/>
        <v>384</v>
      </c>
    </row>
    <row r="59" spans="1:9" ht="19.5" customHeight="1">
      <c r="A59" s="3">
        <v>825</v>
      </c>
      <c r="B59" s="3" t="s">
        <v>8</v>
      </c>
      <c r="C59" s="4" t="s">
        <v>116</v>
      </c>
      <c r="D59" s="3">
        <v>32</v>
      </c>
      <c r="E59" s="4" t="s">
        <v>117</v>
      </c>
      <c r="F59" s="5" t="s">
        <v>27</v>
      </c>
      <c r="G59" s="3" t="s">
        <v>12</v>
      </c>
      <c r="H59" s="6" t="s">
        <v>24</v>
      </c>
      <c r="I59" s="10">
        <f>D59*10</f>
        <v>320</v>
      </c>
    </row>
    <row r="60" spans="1:9" ht="19.5" customHeight="1">
      <c r="A60" s="3">
        <v>826</v>
      </c>
      <c r="B60" s="3" t="s">
        <v>8</v>
      </c>
      <c r="C60" s="4" t="s">
        <v>118</v>
      </c>
      <c r="D60" s="3">
        <v>16</v>
      </c>
      <c r="E60" s="4" t="s">
        <v>119</v>
      </c>
      <c r="F60" s="5" t="s">
        <v>120</v>
      </c>
      <c r="G60" s="3" t="s">
        <v>12</v>
      </c>
      <c r="H60" s="6" t="s">
        <v>28</v>
      </c>
      <c r="I60" s="10">
        <f aca="true" t="shared" si="1" ref="I60:I65">D60*12</f>
        <v>192</v>
      </c>
    </row>
    <row r="61" spans="1:9" ht="19.5" customHeight="1">
      <c r="A61" s="3">
        <v>827</v>
      </c>
      <c r="B61" s="3" t="s">
        <v>8</v>
      </c>
      <c r="C61" s="4" t="s">
        <v>121</v>
      </c>
      <c r="D61" s="3">
        <v>32</v>
      </c>
      <c r="E61" s="4" t="s">
        <v>39</v>
      </c>
      <c r="F61" s="5" t="s">
        <v>92</v>
      </c>
      <c r="G61" s="3" t="s">
        <v>12</v>
      </c>
      <c r="H61" s="6" t="s">
        <v>28</v>
      </c>
      <c r="I61" s="10">
        <f t="shared" si="1"/>
        <v>384</v>
      </c>
    </row>
    <row r="62" spans="1:9" ht="19.5" customHeight="1">
      <c r="A62" s="3">
        <v>828</v>
      </c>
      <c r="B62" s="3" t="s">
        <v>8</v>
      </c>
      <c r="C62" s="4" t="s">
        <v>122</v>
      </c>
      <c r="D62" s="3">
        <v>24</v>
      </c>
      <c r="E62" s="4" t="s">
        <v>123</v>
      </c>
      <c r="F62" s="5" t="s">
        <v>92</v>
      </c>
      <c r="G62" s="3" t="s">
        <v>12</v>
      </c>
      <c r="H62" s="6" t="s">
        <v>28</v>
      </c>
      <c r="I62" s="10">
        <f t="shared" si="1"/>
        <v>288</v>
      </c>
    </row>
    <row r="63" spans="1:9" ht="19.5" customHeight="1">
      <c r="A63" s="3">
        <v>829</v>
      </c>
      <c r="B63" s="3" t="s">
        <v>20</v>
      </c>
      <c r="C63" s="4" t="s">
        <v>124</v>
      </c>
      <c r="D63" s="3">
        <v>8</v>
      </c>
      <c r="E63" s="4" t="s">
        <v>125</v>
      </c>
      <c r="F63" s="5" t="s">
        <v>126</v>
      </c>
      <c r="G63" s="3" t="s">
        <v>12</v>
      </c>
      <c r="H63" s="6" t="s">
        <v>28</v>
      </c>
      <c r="I63" s="10">
        <f t="shared" si="1"/>
        <v>96</v>
      </c>
    </row>
    <row r="64" spans="1:9" ht="19.5" customHeight="1">
      <c r="A64" s="3">
        <v>830</v>
      </c>
      <c r="B64" s="3" t="s">
        <v>8</v>
      </c>
      <c r="C64" s="4" t="s">
        <v>127</v>
      </c>
      <c r="D64" s="3">
        <v>32</v>
      </c>
      <c r="E64" s="4" t="s">
        <v>72</v>
      </c>
      <c r="F64" s="5" t="s">
        <v>73</v>
      </c>
      <c r="G64" s="3" t="s">
        <v>12</v>
      </c>
      <c r="H64" s="6" t="s">
        <v>28</v>
      </c>
      <c r="I64" s="10">
        <f t="shared" si="1"/>
        <v>384</v>
      </c>
    </row>
    <row r="65" spans="1:9" ht="19.5" customHeight="1">
      <c r="A65" s="3">
        <v>831</v>
      </c>
      <c r="B65" s="3" t="s">
        <v>20</v>
      </c>
      <c r="C65" s="4" t="s">
        <v>128</v>
      </c>
      <c r="D65" s="3">
        <v>16</v>
      </c>
      <c r="E65" s="4" t="s">
        <v>129</v>
      </c>
      <c r="F65" s="5" t="s">
        <v>73</v>
      </c>
      <c r="G65" s="3" t="s">
        <v>12</v>
      </c>
      <c r="H65" s="6" t="s">
        <v>28</v>
      </c>
      <c r="I65" s="10">
        <f t="shared" si="1"/>
        <v>192</v>
      </c>
    </row>
    <row r="66" spans="1:9" ht="19.5" customHeight="1">
      <c r="A66" s="3">
        <v>832</v>
      </c>
      <c r="B66" s="3" t="s">
        <v>8</v>
      </c>
      <c r="C66" s="4" t="s">
        <v>130</v>
      </c>
      <c r="D66" s="3">
        <v>32</v>
      </c>
      <c r="E66" s="4" t="s">
        <v>46</v>
      </c>
      <c r="F66" s="5" t="s">
        <v>73</v>
      </c>
      <c r="G66" s="3" t="s">
        <v>12</v>
      </c>
      <c r="H66" s="6" t="s">
        <v>24</v>
      </c>
      <c r="I66" s="10">
        <f>D66*10</f>
        <v>320</v>
      </c>
    </row>
    <row r="67" spans="1:9" ht="19.5" customHeight="1">
      <c r="A67" s="3">
        <v>833</v>
      </c>
      <c r="B67" s="3" t="s">
        <v>20</v>
      </c>
      <c r="C67" s="4" t="s">
        <v>131</v>
      </c>
      <c r="D67" s="3">
        <v>32</v>
      </c>
      <c r="E67" s="4" t="s">
        <v>37</v>
      </c>
      <c r="F67" s="5" t="s">
        <v>73</v>
      </c>
      <c r="G67" s="3" t="s">
        <v>12</v>
      </c>
      <c r="H67" s="6" t="s">
        <v>28</v>
      </c>
      <c r="I67" s="8">
        <f>D67*12</f>
        <v>384</v>
      </c>
    </row>
    <row r="68" spans="1:9" ht="19.5" customHeight="1">
      <c r="A68" s="3">
        <v>834</v>
      </c>
      <c r="B68" s="3" t="s">
        <v>8</v>
      </c>
      <c r="C68" s="4" t="s">
        <v>132</v>
      </c>
      <c r="D68" s="3">
        <v>64</v>
      </c>
      <c r="E68" s="4" t="s">
        <v>123</v>
      </c>
      <c r="F68" s="5" t="s">
        <v>133</v>
      </c>
      <c r="G68" s="3" t="s">
        <v>12</v>
      </c>
      <c r="H68" s="3" t="s">
        <v>44</v>
      </c>
      <c r="I68" s="8">
        <f>D68*20</f>
        <v>1280</v>
      </c>
    </row>
    <row r="69" spans="1:9" ht="19.5" customHeight="1">
      <c r="A69" s="3">
        <v>835</v>
      </c>
      <c r="B69" s="3" t="s">
        <v>8</v>
      </c>
      <c r="C69" s="4" t="s">
        <v>134</v>
      </c>
      <c r="D69" s="3">
        <v>64</v>
      </c>
      <c r="E69" s="4" t="s">
        <v>26</v>
      </c>
      <c r="F69" s="5" t="s">
        <v>82</v>
      </c>
      <c r="G69" s="3" t="s">
        <v>12</v>
      </c>
      <c r="H69" s="6" t="s">
        <v>28</v>
      </c>
      <c r="I69" s="8">
        <f aca="true" t="shared" si="2" ref="I69:I76">D69*12</f>
        <v>768</v>
      </c>
    </row>
    <row r="70" spans="1:9" ht="19.5" customHeight="1">
      <c r="A70" s="3">
        <v>836</v>
      </c>
      <c r="B70" s="3" t="s">
        <v>8</v>
      </c>
      <c r="C70" s="4" t="s">
        <v>135</v>
      </c>
      <c r="D70" s="3">
        <v>16</v>
      </c>
      <c r="E70" s="4" t="s">
        <v>84</v>
      </c>
      <c r="F70" s="5" t="s">
        <v>82</v>
      </c>
      <c r="G70" s="3" t="s">
        <v>12</v>
      </c>
      <c r="H70" s="6" t="s">
        <v>28</v>
      </c>
      <c r="I70" s="8">
        <f t="shared" si="2"/>
        <v>192</v>
      </c>
    </row>
    <row r="71" spans="1:9" ht="19.5" customHeight="1">
      <c r="A71" s="3">
        <v>837</v>
      </c>
      <c r="B71" s="3" t="s">
        <v>20</v>
      </c>
      <c r="C71" s="4" t="s">
        <v>136</v>
      </c>
      <c r="D71" s="3">
        <v>32</v>
      </c>
      <c r="E71" s="4" t="s">
        <v>137</v>
      </c>
      <c r="F71" s="5" t="s">
        <v>138</v>
      </c>
      <c r="G71" s="3" t="s">
        <v>12</v>
      </c>
      <c r="H71" s="6" t="s">
        <v>28</v>
      </c>
      <c r="I71" s="8">
        <f t="shared" si="2"/>
        <v>384</v>
      </c>
    </row>
    <row r="72" spans="1:9" ht="19.5" customHeight="1">
      <c r="A72" s="3">
        <v>838</v>
      </c>
      <c r="B72" s="3" t="s">
        <v>20</v>
      </c>
      <c r="C72" s="4" t="s">
        <v>139</v>
      </c>
      <c r="D72" s="3">
        <v>48</v>
      </c>
      <c r="E72" s="4" t="s">
        <v>22</v>
      </c>
      <c r="F72" s="5" t="s">
        <v>36</v>
      </c>
      <c r="G72" s="3" t="s">
        <v>12</v>
      </c>
      <c r="H72" s="6" t="s">
        <v>28</v>
      </c>
      <c r="I72" s="8">
        <f t="shared" si="2"/>
        <v>576</v>
      </c>
    </row>
    <row r="73" spans="1:9" ht="19.5" customHeight="1">
      <c r="A73" s="3">
        <v>839</v>
      </c>
      <c r="B73" s="3" t="s">
        <v>20</v>
      </c>
      <c r="C73" s="4" t="s">
        <v>140</v>
      </c>
      <c r="D73" s="3">
        <v>64</v>
      </c>
      <c r="E73" s="4" t="s">
        <v>84</v>
      </c>
      <c r="F73" s="5" t="s">
        <v>36</v>
      </c>
      <c r="G73" s="3" t="s">
        <v>12</v>
      </c>
      <c r="H73" s="6" t="s">
        <v>28</v>
      </c>
      <c r="I73" s="8">
        <f t="shared" si="2"/>
        <v>768</v>
      </c>
    </row>
    <row r="74" spans="1:9" ht="19.5" customHeight="1">
      <c r="A74" s="3">
        <v>840</v>
      </c>
      <c r="B74" s="3" t="s">
        <v>8</v>
      </c>
      <c r="C74" s="4" t="s">
        <v>141</v>
      </c>
      <c r="D74" s="3">
        <v>56</v>
      </c>
      <c r="E74" s="4" t="s">
        <v>142</v>
      </c>
      <c r="F74" s="5" t="s">
        <v>85</v>
      </c>
      <c r="G74" s="3" t="s">
        <v>12</v>
      </c>
      <c r="H74" s="6" t="s">
        <v>28</v>
      </c>
      <c r="I74" s="8">
        <f t="shared" si="2"/>
        <v>672</v>
      </c>
    </row>
    <row r="75" spans="1:9" ht="19.5" customHeight="1">
      <c r="A75" s="3">
        <v>841</v>
      </c>
      <c r="B75" s="3" t="s">
        <v>8</v>
      </c>
      <c r="C75" s="4" t="s">
        <v>143</v>
      </c>
      <c r="D75" s="3">
        <v>48</v>
      </c>
      <c r="E75" s="4" t="s">
        <v>106</v>
      </c>
      <c r="F75" s="5" t="s">
        <v>82</v>
      </c>
      <c r="G75" s="3" t="s">
        <v>12</v>
      </c>
      <c r="H75" s="6" t="s">
        <v>28</v>
      </c>
      <c r="I75" s="8">
        <f t="shared" si="2"/>
        <v>576</v>
      </c>
    </row>
    <row r="76" spans="1:9" ht="19.5" customHeight="1">
      <c r="A76" s="3">
        <v>842</v>
      </c>
      <c r="B76" s="3" t="s">
        <v>20</v>
      </c>
      <c r="C76" s="4" t="s">
        <v>144</v>
      </c>
      <c r="D76" s="3">
        <v>48</v>
      </c>
      <c r="E76" s="4" t="s">
        <v>22</v>
      </c>
      <c r="F76" s="5" t="s">
        <v>138</v>
      </c>
      <c r="G76" s="3" t="s">
        <v>12</v>
      </c>
      <c r="H76" s="6" t="s">
        <v>28</v>
      </c>
      <c r="I76" s="8">
        <f t="shared" si="2"/>
        <v>576</v>
      </c>
    </row>
    <row r="77" spans="1:9" ht="19.5" customHeight="1">
      <c r="A77" s="3">
        <v>843</v>
      </c>
      <c r="B77" s="3" t="s">
        <v>20</v>
      </c>
      <c r="C77" s="4" t="s">
        <v>145</v>
      </c>
      <c r="D77" s="3">
        <v>48</v>
      </c>
      <c r="E77" s="4" t="s">
        <v>26</v>
      </c>
      <c r="F77" s="5" t="s">
        <v>138</v>
      </c>
      <c r="G77" s="3" t="s">
        <v>12</v>
      </c>
      <c r="H77" s="6" t="s">
        <v>24</v>
      </c>
      <c r="I77" s="8">
        <f>D77*10</f>
        <v>480</v>
      </c>
    </row>
    <row r="78" spans="1:9" ht="19.5" customHeight="1">
      <c r="A78" s="3">
        <v>844</v>
      </c>
      <c r="B78" s="3" t="s">
        <v>8</v>
      </c>
      <c r="C78" s="4" t="s">
        <v>146</v>
      </c>
      <c r="D78" s="3">
        <v>48</v>
      </c>
      <c r="E78" s="4" t="s">
        <v>22</v>
      </c>
      <c r="F78" s="5" t="s">
        <v>138</v>
      </c>
      <c r="G78" s="3" t="s">
        <v>12</v>
      </c>
      <c r="H78" s="6" t="s">
        <v>24</v>
      </c>
      <c r="I78" s="8">
        <f>D78*10</f>
        <v>480</v>
      </c>
    </row>
    <row r="79" spans="1:9" ht="19.5" customHeight="1">
      <c r="A79" s="3">
        <v>845</v>
      </c>
      <c r="B79" s="3" t="s">
        <v>8</v>
      </c>
      <c r="C79" s="4" t="s">
        <v>147</v>
      </c>
      <c r="D79" s="3">
        <v>32</v>
      </c>
      <c r="E79" s="4" t="s">
        <v>51</v>
      </c>
      <c r="F79" s="5" t="s">
        <v>52</v>
      </c>
      <c r="G79" s="3" t="s">
        <v>12</v>
      </c>
      <c r="H79" s="6" t="s">
        <v>28</v>
      </c>
      <c r="I79" s="8">
        <f>D79*12</f>
        <v>384</v>
      </c>
    </row>
    <row r="80" spans="1:9" ht="19.5" customHeight="1">
      <c r="A80" s="3">
        <v>846</v>
      </c>
      <c r="B80" s="3" t="s">
        <v>20</v>
      </c>
      <c r="C80" s="4" t="s">
        <v>148</v>
      </c>
      <c r="D80" s="3">
        <v>48</v>
      </c>
      <c r="E80" s="4" t="s">
        <v>149</v>
      </c>
      <c r="F80" s="5" t="s">
        <v>43</v>
      </c>
      <c r="G80" s="3" t="s">
        <v>12</v>
      </c>
      <c r="H80" s="6" t="s">
        <v>24</v>
      </c>
      <c r="I80" s="8">
        <f>D80*10</f>
        <v>480</v>
      </c>
    </row>
    <row r="81" spans="1:9" ht="19.5" customHeight="1">
      <c r="A81" s="3">
        <v>847</v>
      </c>
      <c r="B81" s="3" t="s">
        <v>8</v>
      </c>
      <c r="C81" s="4" t="s">
        <v>150</v>
      </c>
      <c r="D81" s="3">
        <v>48</v>
      </c>
      <c r="E81" s="4" t="s">
        <v>65</v>
      </c>
      <c r="F81" s="5" t="s">
        <v>27</v>
      </c>
      <c r="G81" s="3" t="s">
        <v>12</v>
      </c>
      <c r="H81" s="6" t="s">
        <v>24</v>
      </c>
      <c r="I81" s="8">
        <f>D81*10</f>
        <v>480</v>
      </c>
    </row>
    <row r="82" spans="1:9" ht="19.5" customHeight="1">
      <c r="A82" s="3">
        <v>848</v>
      </c>
      <c r="B82" s="3" t="s">
        <v>8</v>
      </c>
      <c r="C82" s="4" t="s">
        <v>151</v>
      </c>
      <c r="D82" s="3">
        <v>40</v>
      </c>
      <c r="E82" s="4" t="s">
        <v>152</v>
      </c>
      <c r="F82" s="5" t="s">
        <v>27</v>
      </c>
      <c r="G82" s="3" t="s">
        <v>12</v>
      </c>
      <c r="H82" s="6" t="s">
        <v>28</v>
      </c>
      <c r="I82" s="8">
        <f>D82*12</f>
        <v>480</v>
      </c>
    </row>
    <row r="83" spans="1:9" ht="19.5" customHeight="1">
      <c r="A83" s="3">
        <v>849</v>
      </c>
      <c r="B83" s="3" t="s">
        <v>8</v>
      </c>
      <c r="C83" s="4" t="s">
        <v>153</v>
      </c>
      <c r="D83" s="3">
        <v>32</v>
      </c>
      <c r="E83" s="4" t="s">
        <v>68</v>
      </c>
      <c r="F83" s="5" t="s">
        <v>27</v>
      </c>
      <c r="G83" s="3" t="s">
        <v>12</v>
      </c>
      <c r="H83" s="6" t="s">
        <v>28</v>
      </c>
      <c r="I83" s="8">
        <f>D83*12</f>
        <v>384</v>
      </c>
    </row>
    <row r="84" spans="1:9" ht="19.5" customHeight="1">
      <c r="A84" s="3">
        <v>850</v>
      </c>
      <c r="B84" s="3" t="s">
        <v>8</v>
      </c>
      <c r="C84" s="4" t="s">
        <v>154</v>
      </c>
      <c r="D84" s="3">
        <v>32</v>
      </c>
      <c r="E84" s="4" t="s">
        <v>155</v>
      </c>
      <c r="F84" s="5" t="s">
        <v>27</v>
      </c>
      <c r="G84" s="3" t="s">
        <v>12</v>
      </c>
      <c r="H84" s="6" t="s">
        <v>28</v>
      </c>
      <c r="I84" s="8">
        <f>D84*12</f>
        <v>384</v>
      </c>
    </row>
    <row r="85" spans="1:9" ht="19.5" customHeight="1">
      <c r="A85" s="3">
        <v>851</v>
      </c>
      <c r="B85" s="3" t="s">
        <v>20</v>
      </c>
      <c r="C85" s="4" t="s">
        <v>156</v>
      </c>
      <c r="D85" s="3">
        <v>32</v>
      </c>
      <c r="E85" s="4" t="s">
        <v>149</v>
      </c>
      <c r="F85" s="5" t="s">
        <v>27</v>
      </c>
      <c r="G85" s="3" t="s">
        <v>12</v>
      </c>
      <c r="H85" s="6" t="s">
        <v>28</v>
      </c>
      <c r="I85" s="8">
        <f>D85*12</f>
        <v>384</v>
      </c>
    </row>
    <row r="86" spans="1:9" ht="19.5" customHeight="1">
      <c r="A86" s="3">
        <v>852</v>
      </c>
      <c r="B86" s="3" t="s">
        <v>8</v>
      </c>
      <c r="C86" s="4" t="s">
        <v>157</v>
      </c>
      <c r="D86" s="3">
        <v>32</v>
      </c>
      <c r="E86" s="4" t="s">
        <v>149</v>
      </c>
      <c r="F86" s="5" t="s">
        <v>27</v>
      </c>
      <c r="G86" s="3" t="s">
        <v>12</v>
      </c>
      <c r="H86" s="6" t="s">
        <v>28</v>
      </c>
      <c r="I86" s="8">
        <f>D86*12</f>
        <v>384</v>
      </c>
    </row>
    <row r="87" spans="1:9" ht="19.5" customHeight="1">
      <c r="A87" s="3">
        <v>853</v>
      </c>
      <c r="B87" s="3" t="s">
        <v>8</v>
      </c>
      <c r="C87" s="4" t="s">
        <v>158</v>
      </c>
      <c r="D87" s="3">
        <v>32</v>
      </c>
      <c r="E87" s="4" t="s">
        <v>159</v>
      </c>
      <c r="F87" s="5" t="s">
        <v>27</v>
      </c>
      <c r="G87" s="3" t="s">
        <v>12</v>
      </c>
      <c r="H87" s="6" t="s">
        <v>24</v>
      </c>
      <c r="I87" s="8">
        <f>D87*10</f>
        <v>320</v>
      </c>
    </row>
    <row r="88" spans="1:9" ht="19.5" customHeight="1">
      <c r="A88" s="3">
        <v>854</v>
      </c>
      <c r="B88" s="3" t="s">
        <v>8</v>
      </c>
      <c r="C88" s="4" t="s">
        <v>160</v>
      </c>
      <c r="D88" s="3">
        <v>24</v>
      </c>
      <c r="E88" s="4" t="s">
        <v>39</v>
      </c>
      <c r="F88" s="5" t="s">
        <v>92</v>
      </c>
      <c r="G88" s="3" t="s">
        <v>12</v>
      </c>
      <c r="H88" s="6" t="s">
        <v>28</v>
      </c>
      <c r="I88" s="8">
        <f aca="true" t="shared" si="3" ref="I88:I94">D88*12</f>
        <v>288</v>
      </c>
    </row>
    <row r="89" spans="1:9" ht="19.5" customHeight="1">
      <c r="A89" s="3">
        <v>855</v>
      </c>
      <c r="B89" s="3" t="s">
        <v>20</v>
      </c>
      <c r="C89" s="4" t="s">
        <v>161</v>
      </c>
      <c r="D89" s="3">
        <v>32</v>
      </c>
      <c r="E89" s="4" t="s">
        <v>129</v>
      </c>
      <c r="F89" s="5" t="s">
        <v>73</v>
      </c>
      <c r="G89" s="3" t="s">
        <v>12</v>
      </c>
      <c r="H89" s="6" t="s">
        <v>28</v>
      </c>
      <c r="I89" s="8">
        <f t="shared" si="3"/>
        <v>384</v>
      </c>
    </row>
    <row r="90" spans="1:9" ht="19.5" customHeight="1">
      <c r="A90" s="3">
        <v>856</v>
      </c>
      <c r="B90" s="3" t="s">
        <v>8</v>
      </c>
      <c r="C90" s="4" t="s">
        <v>162</v>
      </c>
      <c r="D90" s="3">
        <v>32</v>
      </c>
      <c r="E90" s="4" t="s">
        <v>72</v>
      </c>
      <c r="F90" s="5" t="s">
        <v>73</v>
      </c>
      <c r="G90" s="3" t="s">
        <v>12</v>
      </c>
      <c r="H90" s="6" t="s">
        <v>28</v>
      </c>
      <c r="I90" s="8">
        <f t="shared" si="3"/>
        <v>384</v>
      </c>
    </row>
    <row r="91" spans="1:9" ht="19.5" customHeight="1">
      <c r="A91" s="3">
        <v>857</v>
      </c>
      <c r="B91" s="3" t="s">
        <v>8</v>
      </c>
      <c r="C91" s="4" t="s">
        <v>163</v>
      </c>
      <c r="D91" s="3">
        <v>32</v>
      </c>
      <c r="E91" s="4" t="s">
        <v>164</v>
      </c>
      <c r="F91" s="5" t="s">
        <v>73</v>
      </c>
      <c r="G91" s="3" t="s">
        <v>12</v>
      </c>
      <c r="H91" s="6" t="s">
        <v>28</v>
      </c>
      <c r="I91" s="8">
        <f t="shared" si="3"/>
        <v>384</v>
      </c>
    </row>
    <row r="92" spans="1:9" ht="19.5" customHeight="1">
      <c r="A92" s="3">
        <v>858</v>
      </c>
      <c r="B92" s="3" t="s">
        <v>8</v>
      </c>
      <c r="C92" s="4" t="s">
        <v>165</v>
      </c>
      <c r="D92" s="3">
        <v>32</v>
      </c>
      <c r="E92" s="4" t="s">
        <v>78</v>
      </c>
      <c r="F92" s="5" t="s">
        <v>166</v>
      </c>
      <c r="G92" s="3" t="s">
        <v>12</v>
      </c>
      <c r="H92" s="6" t="s">
        <v>28</v>
      </c>
      <c r="I92" s="8">
        <f t="shared" si="3"/>
        <v>384</v>
      </c>
    </row>
    <row r="93" spans="1:9" ht="19.5" customHeight="1">
      <c r="A93" s="3">
        <v>859</v>
      </c>
      <c r="B93" s="3" t="s">
        <v>8</v>
      </c>
      <c r="C93" s="4" t="s">
        <v>167</v>
      </c>
      <c r="D93" s="3">
        <v>24</v>
      </c>
      <c r="E93" s="4" t="s">
        <v>168</v>
      </c>
      <c r="F93" s="5" t="s">
        <v>133</v>
      </c>
      <c r="G93" s="3" t="s">
        <v>12</v>
      </c>
      <c r="H93" s="6" t="s">
        <v>28</v>
      </c>
      <c r="I93" s="8">
        <f t="shared" si="3"/>
        <v>288</v>
      </c>
    </row>
    <row r="94" spans="1:9" ht="19.5" customHeight="1">
      <c r="A94" s="3">
        <v>860</v>
      </c>
      <c r="B94" s="3" t="s">
        <v>8</v>
      </c>
      <c r="C94" s="4" t="s">
        <v>169</v>
      </c>
      <c r="D94" s="3">
        <v>24</v>
      </c>
      <c r="E94" s="4" t="s">
        <v>35</v>
      </c>
      <c r="F94" s="5" t="s">
        <v>133</v>
      </c>
      <c r="G94" s="3" t="s">
        <v>12</v>
      </c>
      <c r="H94" s="6" t="s">
        <v>28</v>
      </c>
      <c r="I94" s="8">
        <f t="shared" si="3"/>
        <v>288</v>
      </c>
    </row>
    <row r="95" spans="1:9" ht="19.5" customHeight="1">
      <c r="A95" s="3">
        <v>861</v>
      </c>
      <c r="B95" s="3" t="s">
        <v>8</v>
      </c>
      <c r="C95" s="4" t="s">
        <v>170</v>
      </c>
      <c r="D95" s="3">
        <v>32</v>
      </c>
      <c r="E95" s="4" t="s">
        <v>171</v>
      </c>
      <c r="F95" s="5" t="s">
        <v>133</v>
      </c>
      <c r="G95" s="3" t="s">
        <v>12</v>
      </c>
      <c r="H95" s="3" t="s">
        <v>13</v>
      </c>
      <c r="I95" s="10">
        <f>D95*16</f>
        <v>512</v>
      </c>
    </row>
    <row r="96" spans="1:9" ht="19.5" customHeight="1">
      <c r="A96" s="3">
        <v>862</v>
      </c>
      <c r="B96" s="3" t="s">
        <v>8</v>
      </c>
      <c r="C96" s="4" t="s">
        <v>172</v>
      </c>
      <c r="D96" s="3">
        <v>48</v>
      </c>
      <c r="E96" s="4" t="s">
        <v>112</v>
      </c>
      <c r="F96" s="5" t="s">
        <v>43</v>
      </c>
      <c r="G96" s="3" t="s">
        <v>12</v>
      </c>
      <c r="H96" s="6" t="s">
        <v>28</v>
      </c>
      <c r="I96" s="10">
        <f>D96*12</f>
        <v>576</v>
      </c>
    </row>
    <row r="97" spans="1:9" ht="19.5" customHeight="1">
      <c r="A97" s="3">
        <v>863</v>
      </c>
      <c r="B97" s="3" t="s">
        <v>20</v>
      </c>
      <c r="C97" s="4" t="s">
        <v>173</v>
      </c>
      <c r="D97" s="3">
        <v>32</v>
      </c>
      <c r="E97" s="4" t="s">
        <v>51</v>
      </c>
      <c r="F97" s="5" t="s">
        <v>43</v>
      </c>
      <c r="G97" s="3" t="s">
        <v>12</v>
      </c>
      <c r="H97" s="6" t="s">
        <v>24</v>
      </c>
      <c r="I97" s="10">
        <f>D97*10</f>
        <v>320</v>
      </c>
    </row>
    <row r="98" spans="1:9" ht="19.5" customHeight="1">
      <c r="A98" s="3">
        <v>864</v>
      </c>
      <c r="B98" s="3" t="s">
        <v>20</v>
      </c>
      <c r="C98" s="4" t="s">
        <v>174</v>
      </c>
      <c r="D98" s="3">
        <v>56</v>
      </c>
      <c r="E98" s="4" t="s">
        <v>175</v>
      </c>
      <c r="F98" s="5" t="s">
        <v>36</v>
      </c>
      <c r="G98" s="3" t="s">
        <v>12</v>
      </c>
      <c r="H98" s="6" t="s">
        <v>24</v>
      </c>
      <c r="I98" s="10">
        <f>D98*10</f>
        <v>560</v>
      </c>
    </row>
    <row r="99" spans="1:9" ht="19.5" customHeight="1">
      <c r="A99" s="3">
        <v>865</v>
      </c>
      <c r="B99" s="3" t="s">
        <v>8</v>
      </c>
      <c r="C99" s="4" t="s">
        <v>176</v>
      </c>
      <c r="D99" s="3">
        <v>16</v>
      </c>
      <c r="E99" s="4" t="s">
        <v>142</v>
      </c>
      <c r="F99" s="5" t="s">
        <v>85</v>
      </c>
      <c r="G99" s="3" t="s">
        <v>12</v>
      </c>
      <c r="H99" s="6" t="s">
        <v>28</v>
      </c>
      <c r="I99" s="10">
        <f>D99*12</f>
        <v>192</v>
      </c>
    </row>
    <row r="100" spans="1:9" ht="19.5" customHeight="1">
      <c r="A100" s="3">
        <v>866</v>
      </c>
      <c r="B100" s="3" t="s">
        <v>8</v>
      </c>
      <c r="C100" s="4" t="s">
        <v>177</v>
      </c>
      <c r="D100" s="3">
        <v>48</v>
      </c>
      <c r="E100" s="4" t="s">
        <v>26</v>
      </c>
      <c r="F100" s="5" t="s">
        <v>138</v>
      </c>
      <c r="G100" s="3" t="s">
        <v>12</v>
      </c>
      <c r="H100" s="3" t="s">
        <v>49</v>
      </c>
      <c r="I100" s="10">
        <f>D100*14</f>
        <v>672</v>
      </c>
    </row>
    <row r="101" spans="1:9" ht="19.5" customHeight="1">
      <c r="A101" s="9"/>
      <c r="B101" s="8" t="s">
        <v>181</v>
      </c>
      <c r="C101" s="9"/>
      <c r="D101" s="9"/>
      <c r="E101" s="9"/>
      <c r="F101" s="9"/>
      <c r="G101" s="9"/>
      <c r="H101" s="9"/>
      <c r="I101" s="8">
        <f>SUM(I3:I100)</f>
        <v>45584</v>
      </c>
    </row>
    <row r="102" spans="1:9" ht="20.25" customHeight="1">
      <c r="A102" s="12" t="s">
        <v>180</v>
      </c>
      <c r="B102" s="12"/>
      <c r="C102" s="12"/>
      <c r="D102" s="12"/>
      <c r="E102" s="12"/>
      <c r="F102" s="12"/>
      <c r="G102" s="12"/>
      <c r="H102" s="12"/>
      <c r="I102" s="12"/>
    </row>
  </sheetData>
  <autoFilter ref="A2:I100"/>
  <mergeCells count="2">
    <mergeCell ref="A1:I1"/>
    <mergeCell ref="A102:I10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8" sqref="L2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2015-09-01T10:48:00Z</cp:lastPrinted>
  <dcterms:created xsi:type="dcterms:W3CDTF">1996-12-17T01:32:42Z</dcterms:created>
  <dcterms:modified xsi:type="dcterms:W3CDTF">2015-09-01T10:48:26Z</dcterms:modified>
  <cp:category/>
  <cp:version/>
  <cp:contentType/>
  <cp:contentStatus/>
</cp:coreProperties>
</file>